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ettstore2010-my.sharepoint.com/personal/prefertusova_parkettstore_sk/Documents/Pracovná plocha/Skladné/"/>
    </mc:Choice>
  </mc:AlternateContent>
  <xr:revisionPtr revIDLastSave="42" documentId="8_{341107F1-70FC-2342-AEB7-F9A64A60945F}" xr6:coauthVersionLast="47" xr6:coauthVersionMax="47" xr10:uidLastSave="{954D63C7-2AC1-BF4B-A8B1-BD5746A8CCA6}"/>
  <bookViews>
    <workbookView xWindow="0" yWindow="0" windowWidth="28800" windowHeight="18000" xr2:uid="{157AB0D8-04E3-7A47-B924-63CFE35A9AA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11" i="1"/>
  <c r="F10" i="1"/>
  <c r="I11" i="1"/>
  <c r="I10" i="1"/>
  <c r="J4" i="1"/>
  <c r="J3" i="1"/>
  <c r="I4" i="1"/>
  <c r="I3" i="1"/>
  <c r="J11" i="1" l="1"/>
  <c r="J10" i="1"/>
</calcChain>
</file>

<file path=xl/sharedStrings.xml><?xml version="1.0" encoding="utf-8"?>
<sst xmlns="http://schemas.openxmlformats.org/spreadsheetml/2006/main" count="26" uniqueCount="14">
  <si>
    <t>Cenník - uskladnenie tovaru - FO</t>
  </si>
  <si>
    <t>Fakturovaná suma</t>
  </si>
  <si>
    <t>do 1000 EUR s DPH</t>
  </si>
  <si>
    <t>nad 1000 EUR s DPH</t>
  </si>
  <si>
    <t xml:space="preserve">mesačná sadzba </t>
  </si>
  <si>
    <t>cena tovaru v EUR s DPH</t>
  </si>
  <si>
    <t>počet celých mesiacov</t>
  </si>
  <si>
    <t>počet dní navyše</t>
  </si>
  <si>
    <t>cena uskladnenia s DPH</t>
  </si>
  <si>
    <t>manipulačný poplatok v EUR s DPH</t>
  </si>
  <si>
    <t>poplatok poistenie/mesiac v EUR</t>
  </si>
  <si>
    <t>Cena spolu v EUR s DPH</t>
  </si>
  <si>
    <t>Cena spolu za poistenie v EUR</t>
  </si>
  <si>
    <t>Cenník - uskladnenie tovaru -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</si>
</sst>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scheme val="minor"/>
    </font>
    <font>
      <sz val="12"/>
      <color rgb="FFFF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0" fontId="0" fillId="2" borderId="4" xfId="0" applyFill="1" applyBorder="1" applyAlignment="1" applyProtection="1"/>
    <xf numFmtId="0" fontId="0" fillId="2" borderId="5" xfId="0" applyFill="1" applyBorder="1" applyAlignment="1" applyProtection="1"/>
    <xf numFmtId="0" fontId="0" fillId="0" borderId="2" xfId="0" applyBorder="1" applyAlignment="1" applyProtection="1">
      <alignment horizontal="left" vertical="top" wrapText="1"/>
    </xf>
    <xf numFmtId="0" fontId="0" fillId="0" borderId="1" xfId="0" applyBorder="1" applyProtection="1"/>
    <xf numFmtId="9" fontId="0" fillId="0" borderId="1" xfId="0" applyNumberFormat="1" applyBorder="1" applyProtection="1"/>
    <xf numFmtId="2" fontId="0" fillId="0" borderId="1" xfId="0" applyNumberFormat="1" applyBorder="1" applyProtection="1"/>
    <xf numFmtId="2" fontId="2" fillId="0" borderId="1" xfId="0" applyNumberFormat="1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0" fillId="2" borderId="7" xfId="0" applyFill="1" applyBorder="1" applyAlignment="1" applyProtection="1"/>
    <xf numFmtId="0" fontId="0" fillId="2" borderId="8" xfId="0" applyFill="1" applyBorder="1" applyAlignment="1" applyProtection="1"/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FC7C-5422-7641-B0FC-CA77368A0F2E}">
  <dimension ref="A1:K11"/>
  <sheetViews>
    <sheetView tabSelected="1" zoomScale="120" zoomScaleNormal="120" workbookViewId="0">
      <selection activeCell="G10" sqref="G10"/>
    </sheetView>
  </sheetViews>
  <sheetFormatPr baseColWidth="10" defaultRowHeight="16" x14ac:dyDescent="0.2"/>
  <cols>
    <col min="1" max="1" width="17.33203125" style="10" customWidth="1"/>
    <col min="2" max="3" width="14.1640625" style="10" customWidth="1"/>
    <col min="4" max="4" width="12" style="10" customWidth="1"/>
    <col min="5" max="5" width="10.83203125" style="10"/>
    <col min="6" max="6" width="15.6640625" style="10" customWidth="1"/>
    <col min="7" max="7" width="18.33203125" style="10" customWidth="1"/>
    <col min="8" max="8" width="20.83203125" style="10" customWidth="1"/>
    <col min="9" max="9" width="14.6640625" style="10" customWidth="1"/>
    <col min="10" max="10" width="15.5" style="10" customWidth="1"/>
    <col min="11" max="16384" width="10.83203125" style="10"/>
  </cols>
  <sheetData>
    <row r="1" spans="1:11" ht="23" thickBot="1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4"/>
    </row>
    <row r="2" spans="1:11" ht="36" customHeight="1" x14ac:dyDescent="0.2">
      <c r="A2" s="5" t="s">
        <v>1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12</v>
      </c>
      <c r="J2" s="5" t="s">
        <v>11</v>
      </c>
      <c r="K2" s="11"/>
    </row>
    <row r="3" spans="1:11" x14ac:dyDescent="0.2">
      <c r="A3" s="6" t="s">
        <v>2</v>
      </c>
      <c r="B3" s="7">
        <v>0.05</v>
      </c>
      <c r="C3" s="16">
        <v>300</v>
      </c>
      <c r="D3" s="17">
        <v>1</v>
      </c>
      <c r="E3" s="17">
        <v>0</v>
      </c>
      <c r="F3" s="6">
        <f>(0.05*C3*D3)+((0.05*C3/30)*E3)</f>
        <v>15</v>
      </c>
      <c r="G3" s="8">
        <v>1</v>
      </c>
      <c r="H3" s="8">
        <v>10</v>
      </c>
      <c r="I3" s="8">
        <f>D3*H3</f>
        <v>10</v>
      </c>
      <c r="J3" s="9">
        <f>F3+G3+I3</f>
        <v>26</v>
      </c>
    </row>
    <row r="4" spans="1:11" x14ac:dyDescent="0.2">
      <c r="A4" s="6" t="s">
        <v>3</v>
      </c>
      <c r="B4" s="7">
        <v>7.0000000000000007E-2</v>
      </c>
      <c r="C4" s="16">
        <v>5000</v>
      </c>
      <c r="D4" s="17">
        <v>1</v>
      </c>
      <c r="E4" s="17">
        <v>0</v>
      </c>
      <c r="F4" s="6">
        <f>(0.07*C4*D4)+((0.07*C4/30)*E4)</f>
        <v>350.00000000000006</v>
      </c>
      <c r="G4" s="8">
        <v>2</v>
      </c>
      <c r="H4" s="8">
        <v>30</v>
      </c>
      <c r="I4" s="8">
        <f>D4*H4</f>
        <v>30</v>
      </c>
      <c r="J4" s="9">
        <f>F4+G4+I4</f>
        <v>382.00000000000006</v>
      </c>
    </row>
    <row r="7" spans="1:11" ht="17" thickBot="1" x14ac:dyDescent="0.25"/>
    <row r="8" spans="1:11" ht="23" thickBot="1" x14ac:dyDescent="0.35">
      <c r="A8" s="12" t="s">
        <v>13</v>
      </c>
      <c r="B8" s="13"/>
      <c r="C8" s="13"/>
      <c r="D8" s="13"/>
      <c r="E8" s="14"/>
      <c r="F8" s="14"/>
      <c r="G8" s="14"/>
      <c r="H8" s="14"/>
      <c r="I8" s="14"/>
      <c r="J8" s="15"/>
    </row>
    <row r="9" spans="1:11" ht="34" x14ac:dyDescent="0.2">
      <c r="A9" s="5" t="s">
        <v>1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12</v>
      </c>
      <c r="J9" s="5" t="s">
        <v>11</v>
      </c>
    </row>
    <row r="10" spans="1:11" x14ac:dyDescent="0.2">
      <c r="A10" s="6" t="s">
        <v>2</v>
      </c>
      <c r="B10" s="7">
        <v>0.05</v>
      </c>
      <c r="C10" s="16">
        <v>300</v>
      </c>
      <c r="D10" s="17">
        <v>1</v>
      </c>
      <c r="E10" s="17">
        <v>0</v>
      </c>
      <c r="F10" s="6">
        <f>(0.05*C10*D10)+((0.05*C10/30)*E10)</f>
        <v>15</v>
      </c>
      <c r="G10" s="8">
        <v>1</v>
      </c>
      <c r="H10" s="8">
        <v>20</v>
      </c>
      <c r="I10" s="8">
        <f>D10*H10</f>
        <v>20</v>
      </c>
      <c r="J10" s="9">
        <f>F10+G10+I10</f>
        <v>36</v>
      </c>
    </row>
    <row r="11" spans="1:11" x14ac:dyDescent="0.2">
      <c r="A11" s="6" t="s">
        <v>3</v>
      </c>
      <c r="B11" s="7">
        <v>7.0000000000000007E-2</v>
      </c>
      <c r="C11" s="16">
        <v>5000</v>
      </c>
      <c r="D11" s="17">
        <v>1</v>
      </c>
      <c r="E11" s="17">
        <v>0</v>
      </c>
      <c r="F11" s="6">
        <f>(0.07*C11*D11)+((0.07*C11/30)*E11)</f>
        <v>350.00000000000006</v>
      </c>
      <c r="G11" s="8">
        <v>2</v>
      </c>
      <c r="H11" s="8">
        <v>50</v>
      </c>
      <c r="I11" s="8">
        <f>D11*H11</f>
        <v>50</v>
      </c>
      <c r="J11" s="9">
        <f>F11+G11+I11</f>
        <v>402.00000000000006</v>
      </c>
    </row>
  </sheetData>
  <sheetProtection algorithmName="SHA-512" hashValue="67tbZogOjA5cDnWitGVRWX43Ycz9EDbgS5jOCgOdqYi5ZTMrm2Zzx8GV/BzB5JNFPBb3SpZfxhdRv86lf/p8SA==" saltValue="zh10cg5YdDlj5KuXY+639g==" spinCount="100000" sheet="1" objects="1" scenarios="1"/>
  <mergeCells count="2">
    <mergeCell ref="A1:J1"/>
    <mergeCell ref="A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Prefertusová</dc:creator>
  <cp:lastModifiedBy>Adela Prefertusová</cp:lastModifiedBy>
  <dcterms:created xsi:type="dcterms:W3CDTF">2025-11-30T20:36:22Z</dcterms:created>
  <dcterms:modified xsi:type="dcterms:W3CDTF">2025-11-30T21:39:27Z</dcterms:modified>
</cp:coreProperties>
</file>